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"/>
    </mc:Choice>
  </mc:AlternateContent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Лист1!$B$15:$C$15</definedName>
  </definedNames>
  <calcPr calcId="162913"/>
</workbook>
</file>

<file path=xl/calcChain.xml><?xml version="1.0" encoding="utf-8"?>
<calcChain xmlns="http://schemas.openxmlformats.org/spreadsheetml/2006/main">
  <c r="C2" i="1" l="1"/>
  <c r="D4" i="1" s="1"/>
  <c r="D11" i="1" l="1"/>
  <c r="D7" i="1"/>
  <c r="D3" i="1"/>
  <c r="D10" i="1"/>
  <c r="D6" i="1"/>
  <c r="D13" i="1"/>
  <c r="D9" i="1"/>
  <c r="D5" i="1"/>
  <c r="D12" i="1"/>
  <c r="D8" i="1"/>
</calcChain>
</file>

<file path=xl/sharedStrings.xml><?xml version="1.0" encoding="utf-8"?>
<sst xmlns="http://schemas.openxmlformats.org/spreadsheetml/2006/main" count="17" uniqueCount="17">
  <si>
    <t>бронирование и оплата услуг мест размещения</t>
  </si>
  <si>
    <t>билеты и бронирование мест на транспорт</t>
  </si>
  <si>
    <t>услуги в области рекламы</t>
  </si>
  <si>
    <t>услуги по доставке пищи на заказ</t>
  </si>
  <si>
    <t>услуги по перевозке пассажиров</t>
  </si>
  <si>
    <t xml:space="preserve">услуги прочие, не входящие в другие группировки </t>
  </si>
  <si>
    <t xml:space="preserve">          бронирование и оплата услуг мест размещения</t>
  </si>
  <si>
    <t xml:space="preserve">          билеты и бронирование мест на транспорт</t>
  </si>
  <si>
    <t xml:space="preserve">          билеты и бронирование мест на развлекательные мероприятия (спортивные, театральные, концертные и т.д)</t>
  </si>
  <si>
    <t xml:space="preserve">          услуги в области рекламы</t>
  </si>
  <si>
    <t xml:space="preserve">          услуги по доставке пищи на заказ</t>
  </si>
  <si>
    <t xml:space="preserve">          услуги по перевозке пассажиров</t>
  </si>
  <si>
    <t xml:space="preserve">          услуги по перевозке грузов</t>
  </si>
  <si>
    <t xml:space="preserve">          образовательные услуги</t>
  </si>
  <si>
    <t xml:space="preserve">          финансовые услуги </t>
  </si>
  <si>
    <t xml:space="preserve">          услуги в сфере информационно-коммуникационных технологий (телевидение, цифровая телефония, беспроводная сеть)</t>
  </si>
  <si>
    <t xml:space="preserve">          услуги прочие, не входящие в другие группировки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</si>
</sst>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793665668878565"/>
          <c:y val="3.9532805436906841E-2"/>
          <c:w val="0.493026967841658"/>
          <c:h val="0.809004474713752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Лист1!$B$16:$B$21</c:f>
              <c:strCache>
                <c:ptCount val="6"/>
                <c:pt idx="0">
                  <c:v>бронирование и оплата услуг мест размещения</c:v>
                </c:pt>
                <c:pt idx="1">
                  <c:v>услуги по доставке пищи на заказ</c:v>
                </c:pt>
                <c:pt idx="2">
                  <c:v>услуги в области рекламы</c:v>
                </c:pt>
                <c:pt idx="3">
                  <c:v>услуги прочие, не входящие в другие группировки </c:v>
                </c:pt>
                <c:pt idx="4">
                  <c:v>услуги по перевозке пассажиров</c:v>
                </c:pt>
                <c:pt idx="5">
                  <c:v>билеты и бронирование мест на транспорт</c:v>
                </c:pt>
              </c:strCache>
            </c:strRef>
          </c:cat>
          <c:val>
            <c:numRef>
              <c:f>Лист1!$C$16:$C$21</c:f>
              <c:numCache>
                <c:formatCode>#\ ##0.0</c:formatCode>
                <c:ptCount val="6"/>
                <c:pt idx="0">
                  <c:v>31.673323</c:v>
                </c:pt>
                <c:pt idx="1">
                  <c:v>43.579262999999997</c:v>
                </c:pt>
                <c:pt idx="2">
                  <c:v>53.536270999999999</c:v>
                </c:pt>
                <c:pt idx="3">
                  <c:v>189.60216500000001</c:v>
                </c:pt>
                <c:pt idx="4">
                  <c:v>488.147941</c:v>
                </c:pt>
                <c:pt idx="5">
                  <c:v>495.76434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2-43C4-921F-E0D9CC92C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71712"/>
        <c:axId val="95196288"/>
      </c:barChart>
      <c:catAx>
        <c:axId val="95171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95196288"/>
        <c:crosses val="autoZero"/>
        <c:auto val="1"/>
        <c:lblAlgn val="ctr"/>
        <c:lblOffset val="100"/>
        <c:noMultiLvlLbl val="0"/>
      </c:catAx>
      <c:valAx>
        <c:axId val="95196288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95171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9</xdr:row>
      <xdr:rowOff>133351</xdr:rowOff>
    </xdr:from>
    <xdr:to>
      <xdr:col>19</xdr:col>
      <xdr:colOff>428625</xdr:colOff>
      <xdr:row>19</xdr:row>
      <xdr:rowOff>257174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tabSelected="1" workbookViewId="0">
      <selection activeCell="G12" sqref="G12"/>
    </sheetView>
  </sheetViews>
  <sheetFormatPr defaultRowHeight="15" x14ac:dyDescent="0.25"/>
  <cols>
    <col min="2" max="2" width="38" customWidth="1"/>
    <col min="3" max="3" width="14.5703125" customWidth="1"/>
    <col min="4" max="4" width="15.85546875" style="3" customWidth="1"/>
    <col min="5" max="5" width="13.28515625" customWidth="1"/>
  </cols>
  <sheetData>
    <row r="2" spans="2:5" x14ac:dyDescent="0.25">
      <c r="C2" s="2">
        <f>SUM(C3:C13)</f>
        <v>1303965177</v>
      </c>
    </row>
    <row r="3" spans="2:5" ht="30" x14ac:dyDescent="0.25">
      <c r="B3" s="1" t="s">
        <v>6</v>
      </c>
      <c r="C3" s="2">
        <v>31673323</v>
      </c>
      <c r="D3" s="3">
        <f>C3/$C$2*100</f>
        <v>2.4290006787504876</v>
      </c>
      <c r="E3" s="2"/>
    </row>
    <row r="4" spans="2:5" ht="30" x14ac:dyDescent="0.25">
      <c r="B4" s="1" t="s">
        <v>7</v>
      </c>
      <c r="C4" s="2">
        <v>495764340</v>
      </c>
      <c r="D4" s="3">
        <f t="shared" ref="D4:D13" si="0">C4/$C$2*100</f>
        <v>38.019753038236239</v>
      </c>
      <c r="E4" s="2"/>
    </row>
    <row r="5" spans="2:5" ht="60" x14ac:dyDescent="0.25">
      <c r="B5" s="1" t="s">
        <v>8</v>
      </c>
      <c r="C5" s="2">
        <v>1410619</v>
      </c>
      <c r="D5" s="3">
        <f t="shared" si="0"/>
        <v>0.1081791925797724</v>
      </c>
      <c r="E5" s="2"/>
    </row>
    <row r="6" spans="2:5" x14ac:dyDescent="0.25">
      <c r="B6" s="1" t="s">
        <v>9</v>
      </c>
      <c r="C6" s="2">
        <v>53536271</v>
      </c>
      <c r="D6" s="3">
        <f t="shared" si="0"/>
        <v>4.1056518950275613</v>
      </c>
      <c r="E6" s="2"/>
    </row>
    <row r="7" spans="2:5" x14ac:dyDescent="0.25">
      <c r="B7" s="1" t="s">
        <v>10</v>
      </c>
      <c r="C7" s="2">
        <v>43579263</v>
      </c>
      <c r="D7" s="3">
        <f t="shared" si="0"/>
        <v>3.3420572702916589</v>
      </c>
      <c r="E7" s="2"/>
    </row>
    <row r="8" spans="2:5" x14ac:dyDescent="0.25">
      <c r="B8" s="1" t="s">
        <v>11</v>
      </c>
      <c r="C8" s="2">
        <v>488147941</v>
      </c>
      <c r="D8" s="3">
        <f t="shared" si="0"/>
        <v>37.43565776220111</v>
      </c>
      <c r="E8" s="2"/>
    </row>
    <row r="9" spans="2:5" x14ac:dyDescent="0.25">
      <c r="B9" s="1" t="s">
        <v>12</v>
      </c>
      <c r="C9" s="2">
        <v>6567</v>
      </c>
      <c r="D9" s="3">
        <f t="shared" si="0"/>
        <v>5.0361774346677972E-4</v>
      </c>
      <c r="E9" s="2"/>
    </row>
    <row r="10" spans="2:5" x14ac:dyDescent="0.25">
      <c r="B10" s="1" t="s">
        <v>13</v>
      </c>
      <c r="C10" s="2">
        <v>239732</v>
      </c>
      <c r="D10" s="3">
        <f t="shared" si="0"/>
        <v>1.8384846791042794E-2</v>
      </c>
      <c r="E10" s="2"/>
    </row>
    <row r="11" spans="2:5" x14ac:dyDescent="0.25">
      <c r="B11" s="1" t="s">
        <v>14</v>
      </c>
      <c r="C11" s="2">
        <v>1742</v>
      </c>
      <c r="D11" s="3">
        <f t="shared" si="0"/>
        <v>1.3359252461080101E-4</v>
      </c>
      <c r="E11" s="2"/>
    </row>
    <row r="12" spans="2:5" ht="60" x14ac:dyDescent="0.25">
      <c r="B12" s="1" t="s">
        <v>15</v>
      </c>
      <c r="C12" s="2">
        <v>3214</v>
      </c>
      <c r="D12" s="3">
        <f t="shared" si="0"/>
        <v>2.4647897479857314E-4</v>
      </c>
      <c r="E12" s="2"/>
    </row>
    <row r="13" spans="2:5" ht="30" x14ac:dyDescent="0.25">
      <c r="B13" s="1" t="s">
        <v>16</v>
      </c>
      <c r="C13" s="2">
        <v>189602165</v>
      </c>
      <c r="D13" s="3">
        <f t="shared" si="0"/>
        <v>14.540431626879249</v>
      </c>
      <c r="E13" s="2"/>
    </row>
    <row r="16" spans="2:5" ht="30" x14ac:dyDescent="0.25">
      <c r="B16" s="1" t="s">
        <v>0</v>
      </c>
      <c r="C16" s="3">
        <v>31.673323</v>
      </c>
    </row>
    <row r="17" spans="2:3" x14ac:dyDescent="0.25">
      <c r="B17" s="1" t="s">
        <v>3</v>
      </c>
      <c r="C17" s="3">
        <v>43.579262999999997</v>
      </c>
    </row>
    <row r="18" spans="2:3" x14ac:dyDescent="0.25">
      <c r="B18" s="1" t="s">
        <v>2</v>
      </c>
      <c r="C18" s="3">
        <v>53.536270999999999</v>
      </c>
    </row>
    <row r="19" spans="2:3" ht="30" x14ac:dyDescent="0.25">
      <c r="B19" s="1" t="s">
        <v>5</v>
      </c>
      <c r="C19" s="3">
        <v>189.60216500000001</v>
      </c>
    </row>
    <row r="20" spans="2:3" x14ac:dyDescent="0.25">
      <c r="B20" s="1" t="s">
        <v>4</v>
      </c>
      <c r="C20" s="3">
        <v>488.147941</v>
      </c>
    </row>
    <row r="21" spans="2:3" ht="30" x14ac:dyDescent="0.25">
      <c r="B21" s="1" t="s">
        <v>1</v>
      </c>
      <c r="C21" s="3">
        <v>495.76434</v>
      </c>
    </row>
  </sheetData>
  <autoFilter ref="B15:C15">
    <sortState ref="B16:C21">
      <sortCondition ref="C15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2023-05-22T07:41:50Z</dcterms:created>
  <dcterms:modified xsi:type="dcterms:W3CDTF">2024-05-20T13:13:17Z</dcterms:modified>
</cp:coreProperties>
</file>